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FolderRedirection$\rusty\Desktop\Signal Power Sourcewell\Docs to be submitted\"/>
    </mc:Choice>
  </mc:AlternateContent>
  <xr:revisionPtr revIDLastSave="0" documentId="13_ncr:1_{AFE260E2-DD5E-42A6-8417-A3AEAEEB0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8" i="1" l="1"/>
  <c r="G99" i="1"/>
  <c r="G100" i="1"/>
  <c r="G101" i="1"/>
  <c r="G102" i="1"/>
  <c r="G103" i="1"/>
  <c r="G104" i="1"/>
  <c r="G105" i="1"/>
  <c r="G109" i="1"/>
  <c r="G81" i="1"/>
  <c r="G86" i="1"/>
  <c r="G91" i="1"/>
  <c r="G96" i="1"/>
  <c r="G56" i="1"/>
  <c r="G66" i="1"/>
  <c r="G40" i="1"/>
  <c r="G49" i="1"/>
  <c r="G50" i="1"/>
  <c r="G31" i="1"/>
  <c r="G14" i="1"/>
  <c r="G13" i="1"/>
</calcChain>
</file>

<file path=xl/sharedStrings.xml><?xml version="1.0" encoding="utf-8"?>
<sst xmlns="http://schemas.openxmlformats.org/spreadsheetml/2006/main" count="107" uniqueCount="83">
  <si>
    <t>Options</t>
  </si>
  <si>
    <t>Wind Turbine</t>
  </si>
  <si>
    <t>POR</t>
  </si>
  <si>
    <t>Guarded Electric Winches for raising mast</t>
  </si>
  <si>
    <t>Quick Connect Signage Hardware</t>
  </si>
  <si>
    <t>Quick Connect Mast Advertisement</t>
  </si>
  <si>
    <t>Homeland Security Approved Remote Lighting Control</t>
  </si>
  <si>
    <t>Translucent Vinyl Signage, 4 color , 4’x6</t>
  </si>
  <si>
    <t>Dual QC Light Assembly for Additional Mast Lighting, Maximum of two (2) Assemblies</t>
  </si>
  <si>
    <t>High Resolution Video Curtain, 4.5' x 6.75'</t>
  </si>
  <si>
    <t>Low Resolution Video Curtain, 4.5' x 6.75'</t>
  </si>
  <si>
    <t>Remote Tripod Assembly</t>
  </si>
  <si>
    <t>500 watt solar panels</t>
  </si>
  <si>
    <t>Lighting timer controls</t>
  </si>
  <si>
    <t>List Price</t>
  </si>
  <si>
    <t>Additional 100 Watt (total) Solar Panels each, Monocrystalline</t>
  </si>
  <si>
    <t>HT444H</t>
  </si>
  <si>
    <t>Bank of four (4) 220 amp/h batteriers</t>
  </si>
  <si>
    <t>LED Light Tower, Portable Hyw Mount</t>
  </si>
  <si>
    <t>HT444D</t>
  </si>
  <si>
    <t>HT444K</t>
  </si>
  <si>
    <t>SP529</t>
  </si>
  <si>
    <t>Auto-start control system for low battery start/charging system</t>
  </si>
  <si>
    <t>Honda iGX270</t>
  </si>
  <si>
    <t>SP400E</t>
  </si>
  <si>
    <t>Electric LED Light Tower, Portable Hyw Mount</t>
  </si>
  <si>
    <t>SP400D</t>
  </si>
  <si>
    <t>Honda iGX270 Duel Fuel Gasoline/Propane</t>
  </si>
  <si>
    <t>Remote Camera System</t>
  </si>
  <si>
    <t>5 KW Generator</t>
  </si>
  <si>
    <t>Cold Weather Battery Insulation</t>
  </si>
  <si>
    <t>SP530</t>
  </si>
  <si>
    <t>SP400SD</t>
  </si>
  <si>
    <t>HT444PC</t>
  </si>
  <si>
    <t>All pricing is in U.S. dollars and subject to change.  All prices F.O.B. Chattanooga, TN</t>
  </si>
  <si>
    <t>4 LED DOT Anti-Glare Compliant Lights,1280 Watts, w/Dimmer Controls</t>
  </si>
  <si>
    <t xml:space="preserve">10 KW Generator </t>
  </si>
  <si>
    <t>10 KW Generator</t>
  </si>
  <si>
    <t>SP536</t>
  </si>
  <si>
    <t>SP109</t>
  </si>
  <si>
    <t>SP803</t>
  </si>
  <si>
    <t>SP2001</t>
  </si>
  <si>
    <t>SP2070</t>
  </si>
  <si>
    <t>SP2071</t>
  </si>
  <si>
    <t>SP590</t>
  </si>
  <si>
    <t>SP105</t>
  </si>
  <si>
    <t>SP210</t>
  </si>
  <si>
    <t>SP108</t>
  </si>
  <si>
    <t>SP2105</t>
  </si>
  <si>
    <t>SP2075</t>
  </si>
  <si>
    <t>SP3001</t>
  </si>
  <si>
    <t>SP493ST</t>
  </si>
  <si>
    <t>Two (2) 330 amp/hr Lithium Batteries or Bank of four (4) 220 amp/h batteriers</t>
  </si>
  <si>
    <t>Dual Battery Recharging System * This is now standard Equipment</t>
  </si>
  <si>
    <t>Choice of</t>
  </si>
  <si>
    <t>900 watts total solar, (3, 300 watt solar panels)</t>
  </si>
  <si>
    <t>4 LED  DOT Anti-Glare Compliant Lights, 280 Watts</t>
  </si>
  <si>
    <t>Lighting timer controls,  PhotoCell for auto-start lights</t>
  </si>
  <si>
    <t>330 amp/hr lithium battery</t>
  </si>
  <si>
    <t>20 ft max height, vertical mast</t>
  </si>
  <si>
    <t>Auto switch between generator or 120v auxiallary power</t>
  </si>
  <si>
    <t>Auto switch between solar or 120v auxiallary power</t>
  </si>
  <si>
    <t>Auto switch between battery, solar, generator or 120v auxiallary power</t>
  </si>
  <si>
    <t>30 ft max mast height</t>
  </si>
  <si>
    <t>Hyw Trailer Mount</t>
  </si>
  <si>
    <t>No longer Available</t>
  </si>
  <si>
    <t>Engine out of production</t>
  </si>
  <si>
    <t>Lithium Batteries  -  Now a stanard offering</t>
  </si>
  <si>
    <t>HT444PCT</t>
  </si>
  <si>
    <t>Rail Tie Down Standards</t>
  </si>
  <si>
    <t>14" High Axle Tires</t>
  </si>
  <si>
    <t>Light Transport Pockets</t>
  </si>
  <si>
    <t>Multiple electrical panel outlets including 24 volt universal jump start</t>
  </si>
  <si>
    <t>Additional LED LENS change-out patterns</t>
  </si>
  <si>
    <t>Including:</t>
  </si>
  <si>
    <t>18 HP , Tier 4 final Diesel and/or JP-8</t>
  </si>
  <si>
    <t>Caterpillar Engine, availability conditional</t>
  </si>
  <si>
    <t>TACTICAL Unit - Same features as HT444PC w/upgrades to meet Navy and Air Force stds</t>
  </si>
  <si>
    <t>LED Light, Individual Refit, 320 watt, Each</t>
  </si>
  <si>
    <t>`</t>
  </si>
  <si>
    <t>Sourcewell member price (15%, freight not included)</t>
  </si>
  <si>
    <t xml:space="preserve"> 2023 pricing</t>
  </si>
  <si>
    <t>pricing dated 1/31/2023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</si>
</sst>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44" fontId="0" fillId="0" borderId="0" xfId="1" applyFont="1"/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44" fontId="2" fillId="0" borderId="0" xfId="1" applyFont="1" applyBorder="1" applyAlignment="1">
      <alignment vertical="center"/>
    </xf>
    <xf numFmtId="44" fontId="0" fillId="0" borderId="0" xfId="0" applyNumberFormat="1"/>
    <xf numFmtId="0" fontId="8" fillId="0" borderId="0" xfId="0" applyFont="1" applyAlignment="1">
      <alignment vertical="center"/>
    </xf>
    <xf numFmtId="44" fontId="2" fillId="0" borderId="0" xfId="1" applyFont="1" applyFill="1" applyBorder="1" applyAlignment="1">
      <alignment vertical="center"/>
    </xf>
    <xf numFmtId="44" fontId="2" fillId="0" borderId="0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19050</xdr:rowOff>
    </xdr:from>
    <xdr:to>
      <xdr:col>1</xdr:col>
      <xdr:colOff>2505075</xdr:colOff>
      <xdr:row>5</xdr:row>
      <xdr:rowOff>156438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2" y="19050"/>
          <a:ext cx="3714748" cy="1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13</xdr:row>
      <xdr:rowOff>38101</xdr:rowOff>
    </xdr:from>
    <xdr:to>
      <xdr:col>0</xdr:col>
      <xdr:colOff>1191675</xdr:colOff>
      <xdr:row>14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1A52AF-6BE0-42AD-86F3-B5D3F773F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733676"/>
          <a:ext cx="1125000" cy="2190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31</xdr:row>
      <xdr:rowOff>47626</xdr:rowOff>
    </xdr:from>
    <xdr:to>
      <xdr:col>0</xdr:col>
      <xdr:colOff>1190626</xdr:colOff>
      <xdr:row>32</xdr:row>
      <xdr:rowOff>13518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A292F6-4DE3-471E-AE61-9AA0E060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8267701"/>
          <a:ext cx="1123950" cy="20401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40</xdr:row>
      <xdr:rowOff>9525</xdr:rowOff>
    </xdr:from>
    <xdr:to>
      <xdr:col>0</xdr:col>
      <xdr:colOff>1172625</xdr:colOff>
      <xdr:row>41</xdr:row>
      <xdr:rowOff>28574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E839AF-307C-4367-BF8D-7CC7F0A8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91200"/>
          <a:ext cx="1125000" cy="219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09"/>
  <sheetViews>
    <sheetView tabSelected="1" workbookViewId="0">
      <selection activeCell="A7" sqref="A7"/>
    </sheetView>
  </sheetViews>
  <sheetFormatPr defaultRowHeight="15" x14ac:dyDescent="0.25"/>
  <cols>
    <col min="1" max="1" width="18.7109375" customWidth="1"/>
    <col min="2" max="2" width="92.42578125" customWidth="1"/>
    <col min="3" max="3" width="14.28515625" bestFit="1" customWidth="1"/>
    <col min="4" max="4" width="15.140625" customWidth="1"/>
    <col min="7" max="7" width="11.5703125" bestFit="1" customWidth="1"/>
  </cols>
  <sheetData>
    <row r="2" spans="1:7" ht="23.25" x14ac:dyDescent="0.35">
      <c r="B2" s="2" t="s">
        <v>81</v>
      </c>
      <c r="C2" s="6" t="s">
        <v>82</v>
      </c>
    </row>
    <row r="6" spans="1:7" ht="15.75" x14ac:dyDescent="0.25">
      <c r="A6" s="1"/>
      <c r="B6" s="1"/>
      <c r="C6" s="1"/>
      <c r="D6" s="1"/>
    </row>
    <row r="7" spans="1:7" ht="15.75" x14ac:dyDescent="0.25">
      <c r="A7" s="1"/>
      <c r="B7" s="1"/>
      <c r="C7" s="1"/>
      <c r="D7" s="1"/>
    </row>
    <row r="8" spans="1:7" ht="15.75" x14ac:dyDescent="0.25">
      <c r="A8" s="1"/>
      <c r="B8" s="1"/>
      <c r="C8" s="1"/>
      <c r="D8" s="1"/>
    </row>
    <row r="9" spans="1:7" ht="15.75" x14ac:dyDescent="0.25">
      <c r="A9" s="1"/>
      <c r="B9" s="1" t="s">
        <v>34</v>
      </c>
      <c r="C9" s="1"/>
      <c r="D9" s="1"/>
    </row>
    <row r="10" spans="1:7" ht="15.75" x14ac:dyDescent="0.25">
      <c r="A10" s="1"/>
      <c r="B10" s="1"/>
      <c r="C10" s="1"/>
      <c r="D10" s="1"/>
    </row>
    <row r="11" spans="1:7" ht="15.75" x14ac:dyDescent="0.25">
      <c r="A11" s="1"/>
      <c r="B11" s="1"/>
      <c r="C11" s="1"/>
      <c r="D11" s="8" t="s">
        <v>14</v>
      </c>
      <c r="E11" s="7"/>
      <c r="F11" s="7"/>
      <c r="G11" s="9" t="s">
        <v>80</v>
      </c>
    </row>
    <row r="12" spans="1:7" ht="15.75" x14ac:dyDescent="0.25">
      <c r="A12" s="1"/>
      <c r="B12" s="1"/>
      <c r="C12" s="1"/>
    </row>
    <row r="13" spans="1:7" ht="18.75" x14ac:dyDescent="0.3">
      <c r="A13" s="4" t="s">
        <v>33</v>
      </c>
      <c r="B13" s="10" t="s">
        <v>75</v>
      </c>
      <c r="C13" s="11"/>
      <c r="D13" s="11">
        <v>42621.43</v>
      </c>
      <c r="G13" s="12">
        <f>(D13*0.85)</f>
        <v>36228.215499999998</v>
      </c>
    </row>
    <row r="14" spans="1:7" ht="18.75" x14ac:dyDescent="0.3">
      <c r="A14" s="5"/>
      <c r="B14" s="10" t="s">
        <v>76</v>
      </c>
      <c r="C14" s="11"/>
      <c r="D14" s="11">
        <v>2571.4285714285716</v>
      </c>
      <c r="G14" s="12">
        <f>(D14*0.85)</f>
        <v>2185.7142857142858</v>
      </c>
    </row>
    <row r="15" spans="1:7" ht="15.75" x14ac:dyDescent="0.25">
      <c r="B15" s="10" t="s">
        <v>22</v>
      </c>
      <c r="C15" s="11"/>
      <c r="D15" s="11"/>
      <c r="G15" s="12"/>
    </row>
    <row r="16" spans="1:7" ht="15.75" x14ac:dyDescent="0.25">
      <c r="A16" s="1"/>
      <c r="B16" s="10" t="s">
        <v>18</v>
      </c>
      <c r="C16" s="11"/>
      <c r="D16" s="11"/>
      <c r="G16" s="12"/>
    </row>
    <row r="17" spans="1:9" ht="15.75" x14ac:dyDescent="0.25">
      <c r="A17" s="1"/>
      <c r="B17" s="10" t="s">
        <v>37</v>
      </c>
      <c r="C17" s="11"/>
      <c r="D17" s="11"/>
      <c r="G17" s="12"/>
    </row>
    <row r="18" spans="1:9" ht="15.75" x14ac:dyDescent="0.25">
      <c r="A18" s="1"/>
      <c r="B18" s="10" t="s">
        <v>12</v>
      </c>
      <c r="C18" s="11"/>
      <c r="D18" s="11"/>
      <c r="G18" s="12"/>
      <c r="I18" t="s">
        <v>79</v>
      </c>
    </row>
    <row r="19" spans="1:9" ht="15.75" x14ac:dyDescent="0.25">
      <c r="A19" s="1"/>
      <c r="B19" s="10" t="s">
        <v>62</v>
      </c>
      <c r="C19" s="11"/>
      <c r="D19" s="11"/>
      <c r="G19" s="12"/>
    </row>
    <row r="20" spans="1:9" ht="15.75" x14ac:dyDescent="0.25">
      <c r="A20" s="10"/>
      <c r="B20" s="10" t="s">
        <v>57</v>
      </c>
      <c r="C20" s="11"/>
      <c r="D20" s="11"/>
      <c r="G20" s="12"/>
    </row>
    <row r="21" spans="1:9" ht="15.75" x14ac:dyDescent="0.25">
      <c r="B21" s="10" t="s">
        <v>52</v>
      </c>
      <c r="C21" s="11" t="s">
        <v>54</v>
      </c>
      <c r="D21" s="11"/>
      <c r="G21" s="12"/>
    </row>
    <row r="22" spans="1:9" ht="15.75" x14ac:dyDescent="0.25">
      <c r="B22" s="10" t="s">
        <v>35</v>
      </c>
      <c r="C22" s="11"/>
      <c r="D22" s="11"/>
      <c r="G22" s="12"/>
    </row>
    <row r="23" spans="1:9" ht="15.75" x14ac:dyDescent="0.25">
      <c r="B23" s="10" t="s">
        <v>53</v>
      </c>
      <c r="C23" s="11"/>
      <c r="D23" s="11"/>
      <c r="G23" s="12"/>
    </row>
    <row r="24" spans="1:9" x14ac:dyDescent="0.25">
      <c r="G24" s="12"/>
    </row>
    <row r="25" spans="1:9" ht="15.75" x14ac:dyDescent="0.25">
      <c r="B25" s="10" t="s">
        <v>63</v>
      </c>
      <c r="C25" s="11"/>
      <c r="D25" s="11"/>
      <c r="G25" s="12"/>
    </row>
    <row r="26" spans="1:9" ht="15.75" x14ac:dyDescent="0.25">
      <c r="B26" s="10" t="s">
        <v>64</v>
      </c>
      <c r="C26" s="11"/>
      <c r="D26" s="11"/>
      <c r="G26" s="12"/>
    </row>
    <row r="27" spans="1:9" ht="15.75" x14ac:dyDescent="0.25">
      <c r="A27" s="1"/>
      <c r="B27" s="1"/>
      <c r="C27" s="1"/>
      <c r="D27" s="10"/>
      <c r="G27" s="12"/>
    </row>
    <row r="28" spans="1:9" ht="15.75" x14ac:dyDescent="0.25">
      <c r="A28" s="1"/>
      <c r="B28" s="1"/>
      <c r="C28" s="1"/>
      <c r="D28" s="10"/>
      <c r="G28" s="12"/>
    </row>
    <row r="29" spans="1:9" ht="15.75" x14ac:dyDescent="0.25">
      <c r="A29" s="1"/>
      <c r="B29" s="1"/>
      <c r="C29" s="1"/>
      <c r="D29" s="10"/>
      <c r="G29" s="12"/>
    </row>
    <row r="30" spans="1:9" ht="15.75" x14ac:dyDescent="0.25">
      <c r="A30" s="1"/>
      <c r="B30" s="1"/>
      <c r="C30" s="1"/>
      <c r="D30" s="10"/>
      <c r="G30" s="12"/>
    </row>
    <row r="31" spans="1:9" ht="18.75" x14ac:dyDescent="0.3">
      <c r="A31" s="4" t="s">
        <v>51</v>
      </c>
      <c r="B31" s="10" t="s">
        <v>55</v>
      </c>
      <c r="C31" s="11"/>
      <c r="D31" s="11">
        <v>23464.285714285717</v>
      </c>
      <c r="G31" s="12">
        <f t="shared" ref="G31:G66" si="0">(D31*0.85)</f>
        <v>19944.642857142859</v>
      </c>
    </row>
    <row r="32" spans="1:9" ht="18.75" x14ac:dyDescent="0.3">
      <c r="A32" s="5"/>
      <c r="B32" s="10" t="s">
        <v>56</v>
      </c>
      <c r="C32" s="11"/>
      <c r="D32" s="11"/>
      <c r="G32" s="12"/>
    </row>
    <row r="33" spans="1:7" ht="23.25" customHeight="1" x14ac:dyDescent="0.25">
      <c r="B33" s="10" t="s">
        <v>57</v>
      </c>
      <c r="C33" s="11"/>
      <c r="D33" s="11"/>
      <c r="G33" s="12"/>
    </row>
    <row r="34" spans="1:7" ht="15.75" x14ac:dyDescent="0.25">
      <c r="B34" s="10" t="s">
        <v>58</v>
      </c>
      <c r="C34" s="11"/>
      <c r="D34" s="11"/>
      <c r="G34" s="12"/>
    </row>
    <row r="35" spans="1:7" ht="15.75" x14ac:dyDescent="0.25">
      <c r="B35" s="10" t="s">
        <v>59</v>
      </c>
      <c r="C35" s="11"/>
      <c r="D35" s="11"/>
      <c r="G35" s="12"/>
    </row>
    <row r="36" spans="1:7" ht="15.75" x14ac:dyDescent="0.25">
      <c r="B36" s="10" t="s">
        <v>61</v>
      </c>
      <c r="C36" s="11"/>
      <c r="D36" s="11"/>
      <c r="G36" s="12"/>
    </row>
    <row r="37" spans="1:7" x14ac:dyDescent="0.25">
      <c r="G37" s="12"/>
    </row>
    <row r="38" spans="1:7" x14ac:dyDescent="0.25">
      <c r="G38" s="12"/>
    </row>
    <row r="39" spans="1:7" ht="15.75" x14ac:dyDescent="0.25">
      <c r="B39" s="10"/>
      <c r="C39" s="11"/>
      <c r="D39" s="11"/>
      <c r="G39" s="12"/>
    </row>
    <row r="40" spans="1:7" ht="15.75" x14ac:dyDescent="0.25">
      <c r="A40" s="13" t="s">
        <v>68</v>
      </c>
      <c r="B40" s="10" t="s">
        <v>77</v>
      </c>
      <c r="C40" s="11"/>
      <c r="D40" s="11">
        <v>55221.428571428572</v>
      </c>
      <c r="G40" s="12">
        <f t="shared" si="0"/>
        <v>46938.214285714283</v>
      </c>
    </row>
    <row r="41" spans="1:7" ht="15.75" x14ac:dyDescent="0.25">
      <c r="B41" s="10" t="s">
        <v>74</v>
      </c>
      <c r="C41" s="11"/>
      <c r="D41" s="11"/>
      <c r="G41" s="12"/>
    </row>
    <row r="42" spans="1:7" ht="15.75" x14ac:dyDescent="0.25">
      <c r="B42" s="10" t="s">
        <v>69</v>
      </c>
      <c r="C42" s="11"/>
      <c r="D42" s="11"/>
      <c r="G42" s="12"/>
    </row>
    <row r="43" spans="1:7" ht="15.75" x14ac:dyDescent="0.25">
      <c r="B43" s="10" t="s">
        <v>70</v>
      </c>
      <c r="C43" s="11"/>
      <c r="D43" s="11"/>
      <c r="G43" s="12"/>
    </row>
    <row r="44" spans="1:7" ht="15.75" x14ac:dyDescent="0.25">
      <c r="B44" s="10" t="s">
        <v>71</v>
      </c>
      <c r="C44" s="11"/>
      <c r="D44" s="11"/>
      <c r="G44" s="12"/>
    </row>
    <row r="45" spans="1:7" ht="15.75" x14ac:dyDescent="0.25">
      <c r="B45" s="10" t="s">
        <v>72</v>
      </c>
      <c r="C45" s="11"/>
      <c r="D45" s="11"/>
      <c r="G45" s="12"/>
    </row>
    <row r="46" spans="1:7" ht="15.75" x14ac:dyDescent="0.25">
      <c r="B46" s="10" t="s">
        <v>73</v>
      </c>
      <c r="C46" s="11"/>
      <c r="D46" s="11"/>
      <c r="G46" s="12"/>
    </row>
    <row r="47" spans="1:7" ht="15.75" x14ac:dyDescent="0.25">
      <c r="B47" s="10"/>
      <c r="C47" s="11"/>
      <c r="D47" s="11"/>
      <c r="G47" s="12"/>
    </row>
    <row r="48" spans="1:7" ht="15.75" x14ac:dyDescent="0.25">
      <c r="B48" s="10"/>
      <c r="C48" s="11"/>
      <c r="D48" s="11"/>
      <c r="G48" s="12"/>
    </row>
    <row r="49" spans="1:7" ht="18.75" x14ac:dyDescent="0.3">
      <c r="A49" s="4" t="s">
        <v>32</v>
      </c>
      <c r="B49" s="10" t="s">
        <v>75</v>
      </c>
      <c r="C49" s="11"/>
      <c r="D49" s="11">
        <v>28500</v>
      </c>
      <c r="G49" s="12">
        <f t="shared" si="0"/>
        <v>24225</v>
      </c>
    </row>
    <row r="50" spans="1:7" ht="18.75" x14ac:dyDescent="0.3">
      <c r="A50" s="4"/>
      <c r="B50" s="10" t="s">
        <v>76</v>
      </c>
      <c r="C50" s="11"/>
      <c r="D50" s="11">
        <v>2571.4285714285716</v>
      </c>
      <c r="G50" s="12">
        <f t="shared" si="0"/>
        <v>2185.7142857142858</v>
      </c>
    </row>
    <row r="51" spans="1:7" ht="15.75" x14ac:dyDescent="0.25">
      <c r="B51" s="10" t="s">
        <v>18</v>
      </c>
      <c r="C51" s="11"/>
      <c r="D51" s="11"/>
      <c r="G51" s="12"/>
    </row>
    <row r="52" spans="1:7" ht="15.75" x14ac:dyDescent="0.25">
      <c r="B52" s="10" t="s">
        <v>35</v>
      </c>
      <c r="C52" s="11"/>
      <c r="D52" s="11"/>
      <c r="G52" s="12"/>
    </row>
    <row r="53" spans="1:7" ht="15.75" x14ac:dyDescent="0.25">
      <c r="B53" s="10" t="s">
        <v>36</v>
      </c>
      <c r="C53" s="11"/>
      <c r="D53" s="11"/>
      <c r="G53" s="12"/>
    </row>
    <row r="54" spans="1:7" ht="15.75" x14ac:dyDescent="0.25">
      <c r="A54" s="1"/>
      <c r="B54" s="10" t="s">
        <v>60</v>
      </c>
      <c r="C54" s="1"/>
      <c r="D54" s="10"/>
      <c r="G54" s="12"/>
    </row>
    <row r="55" spans="1:7" ht="15.75" x14ac:dyDescent="0.25">
      <c r="A55" s="1"/>
      <c r="B55" s="1"/>
      <c r="C55" s="1"/>
      <c r="G55" s="12"/>
    </row>
    <row r="56" spans="1:7" ht="18.75" x14ac:dyDescent="0.3">
      <c r="A56" s="4" t="s">
        <v>16</v>
      </c>
      <c r="B56" s="10" t="s">
        <v>23</v>
      </c>
      <c r="C56" s="1"/>
      <c r="D56" s="11">
        <v>37785.71428571429</v>
      </c>
      <c r="G56" s="12">
        <f t="shared" si="0"/>
        <v>32117.857142857145</v>
      </c>
    </row>
    <row r="57" spans="1:7" ht="15.75" x14ac:dyDescent="0.25">
      <c r="A57" s="1"/>
      <c r="B57" s="10" t="s">
        <v>22</v>
      </c>
      <c r="C57" s="1"/>
      <c r="D57" s="11"/>
      <c r="G57" s="12"/>
    </row>
    <row r="58" spans="1:7" ht="15.75" x14ac:dyDescent="0.25">
      <c r="A58" s="1"/>
      <c r="B58" s="10" t="s">
        <v>18</v>
      </c>
      <c r="C58" s="1"/>
      <c r="D58" s="11"/>
      <c r="G58" s="12"/>
    </row>
    <row r="59" spans="1:7" ht="15.75" x14ac:dyDescent="0.25">
      <c r="A59" s="1"/>
      <c r="B59" s="10" t="s">
        <v>29</v>
      </c>
      <c r="C59" s="1"/>
      <c r="D59" s="11"/>
      <c r="G59" s="12"/>
    </row>
    <row r="60" spans="1:7" ht="15.75" x14ac:dyDescent="0.25">
      <c r="A60" s="1"/>
      <c r="B60" s="10" t="s">
        <v>12</v>
      </c>
      <c r="C60" s="1"/>
      <c r="D60" s="1"/>
      <c r="G60" s="12"/>
    </row>
    <row r="61" spans="1:7" ht="15.75" x14ac:dyDescent="0.25">
      <c r="A61" s="10"/>
      <c r="B61" s="10" t="s">
        <v>13</v>
      </c>
      <c r="C61" s="10"/>
      <c r="G61" s="12"/>
    </row>
    <row r="62" spans="1:7" ht="15.75" x14ac:dyDescent="0.25">
      <c r="B62" s="10" t="s">
        <v>17</v>
      </c>
      <c r="C62" s="11"/>
      <c r="G62" s="12"/>
    </row>
    <row r="63" spans="1:7" ht="15.75" x14ac:dyDescent="0.25">
      <c r="B63" s="10" t="s">
        <v>35</v>
      </c>
      <c r="C63" s="11"/>
      <c r="G63" s="12"/>
    </row>
    <row r="64" spans="1:7" ht="15.75" x14ac:dyDescent="0.25">
      <c r="B64" s="10"/>
      <c r="C64" s="11"/>
      <c r="G64" s="12"/>
    </row>
    <row r="65" spans="1:7" ht="15.75" x14ac:dyDescent="0.25">
      <c r="B65" s="10"/>
      <c r="C65" s="11"/>
      <c r="G65" s="12"/>
    </row>
    <row r="66" spans="1:7" ht="18.75" x14ac:dyDescent="0.3">
      <c r="A66" s="4" t="s">
        <v>19</v>
      </c>
      <c r="B66" s="10" t="s">
        <v>27</v>
      </c>
      <c r="C66" s="11"/>
      <c r="D66" s="11">
        <v>39214.285714285717</v>
      </c>
      <c r="G66" s="12">
        <f t="shared" si="0"/>
        <v>33332.142857142862</v>
      </c>
    </row>
    <row r="67" spans="1:7" ht="15.75" x14ac:dyDescent="0.25">
      <c r="A67" s="1"/>
      <c r="B67" s="10" t="s">
        <v>22</v>
      </c>
      <c r="C67" s="11"/>
      <c r="D67" s="12"/>
      <c r="G67" s="12"/>
    </row>
    <row r="68" spans="1:7" ht="15.75" x14ac:dyDescent="0.25">
      <c r="A68" s="1"/>
      <c r="B68" s="10" t="s">
        <v>18</v>
      </c>
      <c r="C68" s="11"/>
      <c r="G68" s="12"/>
    </row>
    <row r="69" spans="1:7" ht="15.75" x14ac:dyDescent="0.25">
      <c r="A69" s="1"/>
      <c r="B69" s="10" t="s">
        <v>29</v>
      </c>
      <c r="C69" s="11"/>
      <c r="G69" s="12"/>
    </row>
    <row r="70" spans="1:7" ht="15.75" x14ac:dyDescent="0.25">
      <c r="A70" s="1"/>
      <c r="B70" s="10" t="s">
        <v>12</v>
      </c>
      <c r="C70" s="11"/>
      <c r="G70" s="12"/>
    </row>
    <row r="71" spans="1:7" ht="15.75" x14ac:dyDescent="0.25">
      <c r="A71" s="10"/>
      <c r="B71" s="10" t="s">
        <v>13</v>
      </c>
      <c r="C71" s="11"/>
      <c r="D71" s="11"/>
      <c r="G71" s="12"/>
    </row>
    <row r="72" spans="1:7" ht="15.75" x14ac:dyDescent="0.25">
      <c r="B72" s="10" t="s">
        <v>17</v>
      </c>
      <c r="C72" s="11"/>
      <c r="D72" s="11"/>
      <c r="G72" s="12"/>
    </row>
    <row r="73" spans="1:7" ht="15.75" x14ac:dyDescent="0.25">
      <c r="B73" s="10" t="s">
        <v>35</v>
      </c>
      <c r="C73" s="11"/>
      <c r="D73" s="11"/>
      <c r="G73" s="12"/>
    </row>
    <row r="74" spans="1:7" ht="15.75" x14ac:dyDescent="0.25">
      <c r="B74" s="10"/>
      <c r="C74" s="11"/>
      <c r="D74" s="11"/>
      <c r="G74" s="12"/>
    </row>
    <row r="75" spans="1:7" ht="15.75" x14ac:dyDescent="0.25">
      <c r="B75" s="10"/>
      <c r="C75" s="11"/>
      <c r="D75" s="11"/>
      <c r="G75" s="12"/>
    </row>
    <row r="76" spans="1:7" ht="18.75" x14ac:dyDescent="0.3">
      <c r="A76" s="4" t="s">
        <v>20</v>
      </c>
      <c r="B76" s="10" t="s">
        <v>65</v>
      </c>
      <c r="C76" s="11"/>
      <c r="D76" s="11"/>
      <c r="G76" s="12"/>
    </row>
    <row r="77" spans="1:7" ht="15.75" x14ac:dyDescent="0.25">
      <c r="A77" s="1"/>
      <c r="B77" s="10" t="s">
        <v>66</v>
      </c>
      <c r="C77" s="11"/>
      <c r="D77" s="11"/>
      <c r="G77" s="12"/>
    </row>
    <row r="78" spans="1:7" ht="15.75" x14ac:dyDescent="0.25">
      <c r="A78" s="1"/>
      <c r="B78" s="10"/>
      <c r="C78" s="11"/>
      <c r="D78" s="11"/>
      <c r="G78" s="12"/>
    </row>
    <row r="79" spans="1:7" ht="15.75" x14ac:dyDescent="0.25">
      <c r="B79" s="10"/>
      <c r="C79" s="11"/>
      <c r="D79" s="11"/>
      <c r="G79" s="12"/>
    </row>
    <row r="80" spans="1:7" ht="15.75" x14ac:dyDescent="0.25">
      <c r="B80" s="10"/>
      <c r="C80" s="11"/>
      <c r="D80" s="11"/>
      <c r="G80" s="12"/>
    </row>
    <row r="81" spans="1:7" ht="18.75" x14ac:dyDescent="0.3">
      <c r="A81" s="4" t="s">
        <v>26</v>
      </c>
      <c r="B81" s="10" t="s">
        <v>23</v>
      </c>
      <c r="C81" s="11"/>
      <c r="D81" s="11">
        <v>22121.428571428572</v>
      </c>
      <c r="G81" s="12">
        <f t="shared" ref="G81:G109" si="1">(D81*0.85)</f>
        <v>18803.214285714286</v>
      </c>
    </row>
    <row r="82" spans="1:7" ht="15.75" x14ac:dyDescent="0.25">
      <c r="B82" s="10" t="s">
        <v>18</v>
      </c>
      <c r="C82" s="11"/>
      <c r="D82" s="11"/>
      <c r="G82" s="12"/>
    </row>
    <row r="83" spans="1:7" ht="15.75" x14ac:dyDescent="0.25">
      <c r="B83" s="10" t="s">
        <v>35</v>
      </c>
      <c r="C83" s="11"/>
      <c r="D83" s="11"/>
      <c r="G83" s="12"/>
    </row>
    <row r="84" spans="1:7" ht="15.75" x14ac:dyDescent="0.25">
      <c r="B84" s="10" t="s">
        <v>29</v>
      </c>
      <c r="C84" s="11"/>
      <c r="D84" s="11"/>
      <c r="G84" s="12"/>
    </row>
    <row r="85" spans="1:7" ht="15.75" x14ac:dyDescent="0.25">
      <c r="B85" s="10"/>
      <c r="C85" s="11"/>
      <c r="D85" s="11"/>
      <c r="G85" s="12"/>
    </row>
    <row r="86" spans="1:7" ht="18.75" x14ac:dyDescent="0.3">
      <c r="A86" s="4" t="s">
        <v>24</v>
      </c>
      <c r="B86" s="10" t="s">
        <v>25</v>
      </c>
      <c r="C86" s="11"/>
      <c r="D86" s="11">
        <v>17857.142857142859</v>
      </c>
      <c r="G86" s="12">
        <f t="shared" si="1"/>
        <v>15178.571428571429</v>
      </c>
    </row>
    <row r="87" spans="1:7" ht="15.75" x14ac:dyDescent="0.25">
      <c r="B87" s="10" t="s">
        <v>35</v>
      </c>
      <c r="C87" s="11"/>
      <c r="D87" s="11"/>
      <c r="G87" s="12"/>
    </row>
    <row r="88" spans="1:7" ht="15.75" x14ac:dyDescent="0.25">
      <c r="B88" s="10"/>
      <c r="C88" s="11"/>
      <c r="D88" s="11"/>
      <c r="G88" s="12"/>
    </row>
    <row r="89" spans="1:7" ht="15.75" x14ac:dyDescent="0.25">
      <c r="B89" s="10"/>
      <c r="C89" s="11"/>
      <c r="D89" s="11"/>
      <c r="G89" s="12"/>
    </row>
    <row r="90" spans="1:7" ht="18.75" x14ac:dyDescent="0.3">
      <c r="A90" s="4" t="s">
        <v>21</v>
      </c>
      <c r="B90" s="10" t="s">
        <v>65</v>
      </c>
      <c r="C90" s="11"/>
      <c r="D90" s="11"/>
      <c r="G90" s="12"/>
    </row>
    <row r="91" spans="1:7" ht="15.75" x14ac:dyDescent="0.25">
      <c r="A91" s="13" t="s">
        <v>31</v>
      </c>
      <c r="B91" s="10" t="s">
        <v>78</v>
      </c>
      <c r="C91" s="11"/>
      <c r="D91" s="11">
        <v>1407.1428571428573</v>
      </c>
      <c r="G91" s="12">
        <f t="shared" si="1"/>
        <v>1196.0714285714287</v>
      </c>
    </row>
    <row r="92" spans="1:7" ht="15.75" x14ac:dyDescent="0.25">
      <c r="A92" s="10"/>
      <c r="B92" s="10"/>
      <c r="C92" s="11"/>
      <c r="D92" s="11"/>
      <c r="G92" s="12"/>
    </row>
    <row r="93" spans="1:7" ht="15.75" x14ac:dyDescent="0.25">
      <c r="A93" s="10"/>
      <c r="B93" s="10"/>
      <c r="C93" s="11"/>
      <c r="D93" s="11"/>
      <c r="G93" s="12"/>
    </row>
    <row r="94" spans="1:7" ht="15.75" x14ac:dyDescent="0.25">
      <c r="A94" s="10" t="s">
        <v>0</v>
      </c>
      <c r="B94" s="10"/>
      <c r="C94" s="11"/>
      <c r="D94" s="11"/>
      <c r="G94" s="12"/>
    </row>
    <row r="95" spans="1:7" ht="15.75" x14ac:dyDescent="0.25">
      <c r="A95" s="10"/>
      <c r="B95" s="10"/>
      <c r="C95" s="11"/>
      <c r="D95" s="11"/>
      <c r="G95" s="12"/>
    </row>
    <row r="96" spans="1:7" ht="15.75" x14ac:dyDescent="0.25">
      <c r="A96" s="10"/>
      <c r="B96" s="10" t="s">
        <v>15</v>
      </c>
      <c r="C96" s="11" t="s">
        <v>38</v>
      </c>
      <c r="D96" s="11">
        <v>550</v>
      </c>
      <c r="E96" s="3"/>
      <c r="F96" s="3"/>
      <c r="G96" s="12">
        <f t="shared" si="1"/>
        <v>467.5</v>
      </c>
    </row>
    <row r="97" spans="1:7" ht="15.75" x14ac:dyDescent="0.25">
      <c r="A97" s="10"/>
      <c r="B97" s="10" t="s">
        <v>67</v>
      </c>
      <c r="C97" s="11"/>
      <c r="D97" s="11"/>
      <c r="E97" s="3"/>
      <c r="F97" s="3"/>
      <c r="G97" s="12"/>
    </row>
    <row r="98" spans="1:7" ht="15.75" x14ac:dyDescent="0.25">
      <c r="A98" s="10"/>
      <c r="B98" s="10" t="s">
        <v>8</v>
      </c>
      <c r="C98" s="11" t="s">
        <v>39</v>
      </c>
      <c r="D98" s="11">
        <v>4497.1428571428578</v>
      </c>
      <c r="E98" s="3"/>
      <c r="F98" s="3"/>
      <c r="G98" s="12">
        <f t="shared" si="1"/>
        <v>3822.5714285714289</v>
      </c>
    </row>
    <row r="99" spans="1:7" ht="15.75" x14ac:dyDescent="0.25">
      <c r="A99" s="10"/>
      <c r="B99" s="10" t="s">
        <v>30</v>
      </c>
      <c r="C99" s="11" t="s">
        <v>40</v>
      </c>
      <c r="D99" s="11">
        <v>691.42857142857144</v>
      </c>
      <c r="E99" s="3"/>
      <c r="F99" s="3"/>
      <c r="G99" s="12">
        <f t="shared" si="1"/>
        <v>587.71428571428567</v>
      </c>
    </row>
    <row r="100" spans="1:7" ht="15.75" x14ac:dyDescent="0.25">
      <c r="A100" s="10"/>
      <c r="B100" s="10" t="s">
        <v>28</v>
      </c>
      <c r="C100" s="11" t="s">
        <v>41</v>
      </c>
      <c r="D100" s="11">
        <v>12078.571428571429</v>
      </c>
      <c r="E100" s="3"/>
      <c r="F100" s="3"/>
      <c r="G100" s="12">
        <f t="shared" si="1"/>
        <v>10266.785714285716</v>
      </c>
    </row>
    <row r="101" spans="1:7" ht="15.75" x14ac:dyDescent="0.25">
      <c r="A101" s="10"/>
      <c r="B101" s="10" t="s">
        <v>9</v>
      </c>
      <c r="C101" s="11" t="s">
        <v>42</v>
      </c>
      <c r="D101" s="11">
        <v>17650</v>
      </c>
      <c r="E101" s="3"/>
      <c r="F101" s="3"/>
      <c r="G101" s="12">
        <f t="shared" si="1"/>
        <v>15002.5</v>
      </c>
    </row>
    <row r="102" spans="1:7" ht="15.75" x14ac:dyDescent="0.25">
      <c r="A102" s="10"/>
      <c r="B102" s="10" t="s">
        <v>10</v>
      </c>
      <c r="C102" s="11" t="s">
        <v>43</v>
      </c>
      <c r="D102" s="11">
        <v>11205.714285714286</v>
      </c>
      <c r="E102" s="3"/>
      <c r="F102" s="3"/>
      <c r="G102" s="12">
        <f t="shared" si="1"/>
        <v>9524.8571428571431</v>
      </c>
    </row>
    <row r="103" spans="1:7" ht="15.75" x14ac:dyDescent="0.25">
      <c r="A103" s="10"/>
      <c r="B103" s="10" t="s">
        <v>3</v>
      </c>
      <c r="C103" s="11" t="s">
        <v>44</v>
      </c>
      <c r="D103" s="11">
        <v>2078.5714285714289</v>
      </c>
      <c r="E103" s="3"/>
      <c r="F103" s="3"/>
      <c r="G103" s="12">
        <f t="shared" si="1"/>
        <v>1766.7857142857144</v>
      </c>
    </row>
    <row r="104" spans="1:7" ht="15.75" x14ac:dyDescent="0.25">
      <c r="A104" s="10"/>
      <c r="B104" s="10" t="s">
        <v>4</v>
      </c>
      <c r="C104" s="11" t="s">
        <v>45</v>
      </c>
      <c r="D104" s="11">
        <v>491.42857142857144</v>
      </c>
      <c r="E104" s="3"/>
      <c r="F104" s="3"/>
      <c r="G104" s="12">
        <f t="shared" si="1"/>
        <v>417.71428571428572</v>
      </c>
    </row>
    <row r="105" spans="1:7" ht="15.75" x14ac:dyDescent="0.25">
      <c r="A105" s="10"/>
      <c r="B105" s="10" t="s">
        <v>11</v>
      </c>
      <c r="C105" s="11" t="s">
        <v>46</v>
      </c>
      <c r="D105" s="11">
        <v>692.85714285714289</v>
      </c>
      <c r="E105" s="3"/>
      <c r="F105" s="3"/>
      <c r="G105" s="12">
        <f t="shared" si="1"/>
        <v>588.92857142857144</v>
      </c>
    </row>
    <row r="106" spans="1:7" ht="15.75" x14ac:dyDescent="0.25">
      <c r="A106" s="10"/>
      <c r="B106" s="10" t="s">
        <v>5</v>
      </c>
      <c r="C106" s="14" t="s">
        <v>47</v>
      </c>
      <c r="D106" s="15" t="s">
        <v>2</v>
      </c>
      <c r="E106" s="3"/>
      <c r="F106" s="3"/>
      <c r="G106" s="12"/>
    </row>
    <row r="107" spans="1:7" ht="15.75" x14ac:dyDescent="0.25">
      <c r="A107" s="10"/>
      <c r="B107" s="10" t="s">
        <v>6</v>
      </c>
      <c r="C107" s="14" t="s">
        <v>48</v>
      </c>
      <c r="D107" s="15" t="s">
        <v>2</v>
      </c>
      <c r="E107" s="3"/>
      <c r="F107" s="3"/>
      <c r="G107" s="12"/>
    </row>
    <row r="108" spans="1:7" ht="15.75" x14ac:dyDescent="0.25">
      <c r="A108" s="10"/>
      <c r="B108" s="10" t="s">
        <v>7</v>
      </c>
      <c r="C108" s="14" t="s">
        <v>49</v>
      </c>
      <c r="D108" s="15" t="s">
        <v>2</v>
      </c>
      <c r="E108" s="3"/>
      <c r="F108" s="3"/>
      <c r="G108" s="12"/>
    </row>
    <row r="109" spans="1:7" ht="15.75" x14ac:dyDescent="0.25">
      <c r="A109" s="10"/>
      <c r="B109" s="10" t="s">
        <v>1</v>
      </c>
      <c r="C109" s="11" t="s">
        <v>50</v>
      </c>
      <c r="D109" s="11">
        <v>8051.4285714285716</v>
      </c>
      <c r="E109" s="3"/>
      <c r="F109" s="3"/>
      <c r="G109" s="12">
        <f t="shared" si="1"/>
        <v>6843.7142857142853</v>
      </c>
    </row>
  </sheetData>
  <pageMargins left="0.25" right="0.25" top="0.25" bottom="0.25" header="0.3" footer="0.3"/>
  <pageSetup scale="4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Zukowski</dc:creator>
  <cp:lastModifiedBy>Rusty Pugh</cp:lastModifiedBy>
  <cp:lastPrinted>2021-05-17T16:32:20Z</cp:lastPrinted>
  <dcterms:created xsi:type="dcterms:W3CDTF">2012-12-20T16:33:50Z</dcterms:created>
  <dcterms:modified xsi:type="dcterms:W3CDTF">2023-02-06T21:55:37Z</dcterms:modified>
</cp:coreProperties>
</file>